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Лист1" sheetId="1" r:id="rId1"/>
  </sheets>
  <definedNames>
    <definedName name="_xlnm.Print_Area" localSheetId="0">Лист1!$A$1:$C$49</definedName>
  </definedNames>
  <calcPr calcId="125725"/>
</workbook>
</file>

<file path=xl/calcChain.xml><?xml version="1.0" encoding="utf-8"?>
<calcChain xmlns="http://schemas.openxmlformats.org/spreadsheetml/2006/main">
  <c r="C14" i="1"/>
  <c r="C41"/>
  <c r="C13" l="1"/>
  <c r="C39" l="1"/>
  <c r="C38" s="1"/>
  <c r="C36"/>
  <c r="C35" s="1"/>
  <c r="C33"/>
  <c r="C32" s="1"/>
  <c r="C29"/>
  <c r="C28" s="1"/>
  <c r="C25"/>
  <c r="C23"/>
  <c r="C20"/>
  <c r="C18"/>
  <c r="C9"/>
  <c r="C8" s="1"/>
  <c r="C17" l="1"/>
  <c r="C7" s="1"/>
  <c r="C6" s="1"/>
</calcChain>
</file>

<file path=xl/sharedStrings.xml><?xml version="1.0" encoding="utf-8"?>
<sst xmlns="http://schemas.openxmlformats.org/spreadsheetml/2006/main" count="92" uniqueCount="80">
  <si>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</si>
  <si>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</si>
  <si>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</si>
  <si>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</si>
  <si>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</si>
  <si>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</si>
  <si>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</si>
  <si>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</si>
  <si>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</si>
  <si>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</si>
  <si>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</si>
  <si>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</si>
  <si>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</si>
  <si>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</si>
  <si>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</si>
  <si>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</si>
  <si>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</si>
  <si>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</si>
  <si>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</si>
  <si>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</si>
  <si>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</si>
  <si>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</si>
  <si>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Прочие межбюджетные трансферты передаваемые бюджетам сельских поселений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</si>
  <si>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</si>
  <si>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</si>
  <si>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</si>
  <si>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</si>
  <si>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</si>
  <si>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</si>
  <si>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</si>
  <si>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</si>
  <si>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</si>
  <si>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</si>
  <si>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</si>
  <si>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</si>
  <si>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</si>
  <si>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</si>
  <si>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</si>
  <si>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</si>
  <si>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</si>
  <si>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</si>
  <si>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</si>
  <si>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</si>
  <si>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</si>
  <si>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</si>
  <si>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</si>
  <si>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</si>
  <si>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1 08 04020 01 0000 110</t>
  </si>
  <si>
    <t xml:space="preserve"> 1 13 01995 10 0000 130</t>
  </si>
  <si>
    <t xml:space="preserve"> 1 11 05075 10 0000 120</t>
  </si>
  <si>
    <t xml:space="preserve"> 1 11 05025 10 0000 120</t>
  </si>
  <si>
    <t xml:space="preserve"> 1 14 06025 10 0000 430</t>
  </si>
  <si>
    <t xml:space="preserve"> 2 00 00000 00 0000 000</t>
  </si>
  <si>
    <t xml:space="preserve"> 1 16 00000 00 0000 000</t>
  </si>
  <si>
    <t xml:space="preserve"> 1 06 00000 00 0000 000</t>
  </si>
  <si>
    <t xml:space="preserve"> 1 13 00000 00 0000 000</t>
  </si>
  <si>
    <t xml:space="preserve"> 1 13 01000 00 0000 130</t>
  </si>
  <si>
    <t xml:space="preserve"> 1 14 00000 00 0000 000</t>
  </si>
  <si>
    <t xml:space="preserve"> 1 14 06000 00 0000 430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</si>
  <si>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</si>
  <si>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</si>
  <si>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</si>
  <si>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</si>
  <si>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</si>
  <si>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</si>
  <si>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>Прочие безвозмездные поступления в бюджеты сельских поселений от бюджетов муниципальных районов</t>
  </si>
  <si>
    <t>Налоговые доходы, таможенные платежи и страховые взносы на обязательное социальное страхование</t>
  </si>
  <si>
    <t>2 07 05030 10 6200 150</t>
  </si>
  <si>
    <t>2 07 05030 10 6300 150</t>
  </si>
  <si>
    <t>Прочие безвозмездные поступления в бюджеты сельских поселений (поступления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инициативах).</t>
  </si>
  <si>
    <t>Прочие безвозмездные поступления в бюджеты сельских поселений (поступления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инициативах).</t>
  </si>
  <si>
    <t>2 02 35118 10 0000 150</t>
  </si>
  <si>
    <t>3 02 35118 10 0000 150</t>
  </si>
  <si>
    <t>2 02 90054 10 0000 150</t>
  </si>
  <si>
    <t xml:space="preserve"> 1 16 10123 01 0000 140</t>
  </si>
  <si>
    <t xml:space="preserve"> 1 16 10123 00 0000 140</t>
  </si>
  <si>
    <t xml:space="preserve"> 2 02 16001 10 0000 150</t>
  </si>
  <si>
    <t xml:space="preserve"> 2 02 49999 10 7404 150</t>
  </si>
  <si>
    <t xml:space="preserve">Поступления доходов 
в бюджет сельского поселения Ибраевский сельсовет  муниципального района Альшеевский район Республики Башкортостан на 2022 год
</t>
  </si>
  <si>
    <t>Приложение 1
к решению  Совета сельского поселения 
Ибраевский сельсовет муниципального района 
Альшеевский район Республики Башкортостан  
от «22» декабря 2021 года   № 137 
"О бюджете сельского поселения Ибраевский
 сельсовет муниципального района Альшеевский район
Республики Башкортостан на 2022 год 
и на плановый период 2023 и 2024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</si>
</sst>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4" fontId="1" fillId="2" borderId="4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 applyBorder="1" applyAlignment="1">
      <alignment horizontal="right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3" fontId="3" fillId="2" borderId="4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 vertical="top" wrapText="1"/>
    </xf>
    <xf numFmtId="3" fontId="1" fillId="2" borderId="4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view="pageBreakPreview" zoomScale="85" zoomScaleNormal="100" zoomScaleSheetLayoutView="85" workbookViewId="0">
      <selection activeCell="B1" sqref="B1:C1"/>
    </sheetView>
  </sheetViews>
  <sheetFormatPr defaultRowHeight="15"/>
  <cols>
    <col min="1" max="1" width="30.140625" customWidth="1"/>
    <col min="2" max="2" width="60.140625" customWidth="1"/>
    <col min="3" max="3" width="17.85546875" style="24" customWidth="1"/>
  </cols>
  <sheetData>
    <row r="1" spans="1:3" ht="183" customHeight="1">
      <c r="A1" s="13"/>
      <c r="B1" s="37" t="s">
        <v>79</v>
      </c>
      <c r="C1" s="37"/>
    </row>
    <row r="2" spans="1:3" ht="82.5" customHeight="1">
      <c r="A2" s="38" t="s">
        <v>78</v>
      </c>
      <c r="B2" s="38"/>
      <c r="C2" s="38"/>
    </row>
    <row r="3" spans="1:3" ht="18.95" customHeight="1">
      <c r="A3" s="33" t="s">
        <v>0</v>
      </c>
      <c r="B3" s="33" t="s">
        <v>1</v>
      </c>
      <c r="C3" s="35" t="s">
        <v>2</v>
      </c>
    </row>
    <row r="4" spans="1:3" ht="60" customHeight="1">
      <c r="A4" s="34"/>
      <c r="B4" s="34"/>
      <c r="C4" s="36"/>
    </row>
    <row r="5" spans="1:3" ht="19.5" thickBot="1">
      <c r="A5" s="1">
        <v>1</v>
      </c>
      <c r="B5" s="2">
        <v>2</v>
      </c>
      <c r="C5" s="23">
        <v>3</v>
      </c>
    </row>
    <row r="6" spans="1:3" ht="21" customHeight="1" thickBot="1">
      <c r="A6" s="3"/>
      <c r="B6" s="4" t="s">
        <v>3</v>
      </c>
      <c r="C6" s="29">
        <f>C7+C41</f>
        <v>2702607</v>
      </c>
    </row>
    <row r="7" spans="1:3" ht="25.5" customHeight="1" thickBot="1">
      <c r="A7" s="3" t="s">
        <v>43</v>
      </c>
      <c r="B7" s="4" t="s">
        <v>4</v>
      </c>
      <c r="C7" s="29">
        <f>C8+C13+C17+C23+C25+C29+C32+C35+C38</f>
        <v>1065000</v>
      </c>
    </row>
    <row r="8" spans="1:3" ht="21" customHeight="1" thickBot="1">
      <c r="A8" s="3" t="s">
        <v>30</v>
      </c>
      <c r="B8" s="4" t="s">
        <v>5</v>
      </c>
      <c r="C8" s="29">
        <f>C9</f>
        <v>10000</v>
      </c>
    </row>
    <row r="9" spans="1:3" ht="21.75" customHeight="1" thickBot="1">
      <c r="A9" s="5" t="s">
        <v>31</v>
      </c>
      <c r="B9" s="6" t="s">
        <v>6</v>
      </c>
      <c r="C9" s="30">
        <f>C10+C12+C11</f>
        <v>10000</v>
      </c>
    </row>
    <row r="10" spans="1:3" ht="89.25" customHeight="1">
      <c r="A10" s="14" t="s">
        <v>32</v>
      </c>
      <c r="B10" s="15" t="s">
        <v>7</v>
      </c>
      <c r="C10" s="30">
        <v>10000</v>
      </c>
    </row>
    <row r="11" spans="1:3" ht="138.75" hidden="1" customHeight="1" thickBot="1">
      <c r="A11" s="14" t="s">
        <v>33</v>
      </c>
      <c r="B11" s="15" t="s">
        <v>23</v>
      </c>
      <c r="C11" s="30"/>
    </row>
    <row r="12" spans="1:3" ht="56.25" hidden="1">
      <c r="A12" s="14" t="s">
        <v>34</v>
      </c>
      <c r="B12" s="15" t="s">
        <v>24</v>
      </c>
      <c r="C12" s="30"/>
    </row>
    <row r="13" spans="1:3" ht="24.75" customHeight="1" thickBot="1">
      <c r="A13" s="7" t="s">
        <v>35</v>
      </c>
      <c r="B13" s="8" t="s">
        <v>8</v>
      </c>
      <c r="C13" s="31">
        <f>C14</f>
        <v>0</v>
      </c>
    </row>
    <row r="14" spans="1:3" ht="23.25" customHeight="1" thickBot="1">
      <c r="A14" s="1" t="s">
        <v>36</v>
      </c>
      <c r="B14" s="9" t="s">
        <v>9</v>
      </c>
      <c r="C14" s="32">
        <f>C15</f>
        <v>0</v>
      </c>
    </row>
    <row r="15" spans="1:3" ht="24" customHeight="1" thickBot="1">
      <c r="A15" s="1" t="s">
        <v>37</v>
      </c>
      <c r="B15" s="9" t="s">
        <v>9</v>
      </c>
      <c r="C15" s="32">
        <v>0</v>
      </c>
    </row>
    <row r="16" spans="1:3" ht="39" hidden="1" customHeight="1" thickBot="1">
      <c r="A16" s="1" t="s">
        <v>37</v>
      </c>
      <c r="B16" s="9" t="s">
        <v>66</v>
      </c>
      <c r="C16" s="32"/>
    </row>
    <row r="17" spans="1:3" ht="24" customHeight="1" thickBot="1">
      <c r="A17" s="7" t="s">
        <v>54</v>
      </c>
      <c r="B17" s="10" t="s">
        <v>10</v>
      </c>
      <c r="C17" s="31">
        <f>C18+C20</f>
        <v>1054000</v>
      </c>
    </row>
    <row r="18" spans="1:3" ht="22.7" customHeight="1" thickBot="1">
      <c r="A18" s="1" t="s">
        <v>38</v>
      </c>
      <c r="B18" s="9" t="s">
        <v>11</v>
      </c>
      <c r="C18" s="32">
        <f>C19</f>
        <v>450000</v>
      </c>
    </row>
    <row r="19" spans="1:3" ht="60" customHeight="1" thickBot="1">
      <c r="A19" s="1" t="s">
        <v>39</v>
      </c>
      <c r="B19" s="9" t="s">
        <v>12</v>
      </c>
      <c r="C19" s="32">
        <v>450000</v>
      </c>
    </row>
    <row r="20" spans="1:3" ht="20.25" customHeight="1" thickBot="1">
      <c r="A20" s="7" t="s">
        <v>40</v>
      </c>
      <c r="B20" s="10" t="s">
        <v>13</v>
      </c>
      <c r="C20" s="31">
        <f>C21+C22</f>
        <v>604000</v>
      </c>
    </row>
    <row r="21" spans="1:3" ht="113.25" thickBot="1">
      <c r="A21" s="1" t="s">
        <v>41</v>
      </c>
      <c r="B21" s="9" t="s">
        <v>14</v>
      </c>
      <c r="C21" s="32">
        <v>205000</v>
      </c>
    </row>
    <row r="22" spans="1:3" ht="113.25" thickBot="1">
      <c r="A22" s="1" t="s">
        <v>42</v>
      </c>
      <c r="B22" s="9" t="s">
        <v>15</v>
      </c>
      <c r="C22" s="32">
        <v>399000</v>
      </c>
    </row>
    <row r="23" spans="1:3" ht="22.7" customHeight="1" thickBot="1">
      <c r="A23" s="7" t="s">
        <v>44</v>
      </c>
      <c r="B23" s="10" t="s">
        <v>16</v>
      </c>
      <c r="C23" s="31">
        <f>C24</f>
        <v>1000</v>
      </c>
    </row>
    <row r="24" spans="1:3" ht="117.75" customHeight="1" thickBot="1">
      <c r="A24" s="1" t="s">
        <v>47</v>
      </c>
      <c r="B24" s="9" t="s">
        <v>17</v>
      </c>
      <c r="C24" s="32">
        <v>1000</v>
      </c>
    </row>
    <row r="25" spans="1:3" ht="57" hidden="1" thickBot="1">
      <c r="A25" s="16" t="s">
        <v>45</v>
      </c>
      <c r="B25" s="17" t="s">
        <v>18</v>
      </c>
      <c r="C25" s="31">
        <f t="shared" ref="C25" si="0">C26</f>
        <v>0</v>
      </c>
    </row>
    <row r="26" spans="1:3" ht="100.5" hidden="1" customHeight="1" thickBot="1">
      <c r="A26" s="18" t="s">
        <v>46</v>
      </c>
      <c r="B26" s="11" t="s">
        <v>19</v>
      </c>
      <c r="C26" s="32">
        <v>0</v>
      </c>
    </row>
    <row r="27" spans="1:3" ht="43.5" hidden="1" customHeight="1" thickBot="1">
      <c r="A27" s="12" t="s">
        <v>49</v>
      </c>
      <c r="B27" s="11" t="s">
        <v>25</v>
      </c>
      <c r="C27" s="32">
        <v>0</v>
      </c>
    </row>
    <row r="28" spans="1:3" ht="45.95" hidden="1" customHeight="1" thickBot="1">
      <c r="A28" s="16" t="s">
        <v>45</v>
      </c>
      <c r="B28" s="17" t="s">
        <v>18</v>
      </c>
      <c r="C28" s="31">
        <f>C29</f>
        <v>0</v>
      </c>
    </row>
    <row r="29" spans="1:3" ht="39.75" hidden="1" customHeight="1" thickBot="1">
      <c r="A29" s="18" t="s">
        <v>46</v>
      </c>
      <c r="B29" s="11" t="s">
        <v>19</v>
      </c>
      <c r="C29" s="32">
        <f>C31+C30</f>
        <v>0</v>
      </c>
    </row>
    <row r="30" spans="1:3" ht="96.75" hidden="1" customHeight="1" thickBot="1">
      <c r="A30" s="12" t="s">
        <v>50</v>
      </c>
      <c r="B30" s="11" t="s">
        <v>20</v>
      </c>
      <c r="C30" s="32"/>
    </row>
    <row r="31" spans="1:3" ht="58.7" hidden="1" customHeight="1" thickBot="1">
      <c r="A31" s="12" t="s">
        <v>49</v>
      </c>
      <c r="B31" s="11" t="s">
        <v>25</v>
      </c>
      <c r="C31" s="32"/>
    </row>
    <row r="32" spans="1:3" ht="56.25" hidden="1" customHeight="1" thickBot="1">
      <c r="A32" s="16" t="s">
        <v>55</v>
      </c>
      <c r="B32" s="19" t="s">
        <v>26</v>
      </c>
      <c r="C32" s="31">
        <f t="shared" ref="C32:C33" si="1">C33</f>
        <v>0</v>
      </c>
    </row>
    <row r="33" spans="1:3" ht="44.25" hidden="1" customHeight="1" thickBot="1">
      <c r="A33" s="18" t="s">
        <v>56</v>
      </c>
      <c r="B33" s="12" t="s">
        <v>26</v>
      </c>
      <c r="C33" s="32">
        <f t="shared" si="1"/>
        <v>0</v>
      </c>
    </row>
    <row r="34" spans="1:3" ht="60" hidden="1" customHeight="1" thickBot="1">
      <c r="A34" s="12" t="s">
        <v>48</v>
      </c>
      <c r="B34" s="11" t="s">
        <v>27</v>
      </c>
      <c r="C34" s="32"/>
    </row>
    <row r="35" spans="1:3" ht="45.95" hidden="1" customHeight="1" thickBot="1">
      <c r="A35" s="16" t="s">
        <v>57</v>
      </c>
      <c r="B35" s="19" t="s">
        <v>28</v>
      </c>
      <c r="C35" s="31">
        <f t="shared" ref="C35:C36" si="2">C36</f>
        <v>0</v>
      </c>
    </row>
    <row r="36" spans="1:3" ht="49.7" hidden="1" customHeight="1" thickBot="1">
      <c r="A36" s="18" t="s">
        <v>58</v>
      </c>
      <c r="B36" s="12" t="s">
        <v>28</v>
      </c>
      <c r="C36" s="32">
        <f t="shared" si="2"/>
        <v>0</v>
      </c>
    </row>
    <row r="37" spans="1:3" ht="75" hidden="1" customHeight="1" thickBot="1">
      <c r="A37" s="12" t="s">
        <v>51</v>
      </c>
      <c r="B37" s="11" t="s">
        <v>29</v>
      </c>
      <c r="C37" s="32"/>
    </row>
    <row r="38" spans="1:3" ht="75.75" thickBot="1">
      <c r="A38" s="16" t="s">
        <v>53</v>
      </c>
      <c r="B38" s="19" t="s">
        <v>62</v>
      </c>
      <c r="C38" s="31">
        <f t="shared" ref="C38:C39" si="3">C39</f>
        <v>0</v>
      </c>
    </row>
    <row r="39" spans="1:3" ht="75.75" thickBot="1">
      <c r="A39" s="18" t="s">
        <v>75</v>
      </c>
      <c r="B39" s="12" t="s">
        <v>63</v>
      </c>
      <c r="C39" s="32">
        <f t="shared" si="3"/>
        <v>0</v>
      </c>
    </row>
    <row r="40" spans="1:3" ht="75.75" thickBot="1">
      <c r="A40" s="12" t="s">
        <v>74</v>
      </c>
      <c r="B40" s="11" t="s">
        <v>63</v>
      </c>
      <c r="C40" s="32">
        <v>0</v>
      </c>
    </row>
    <row r="41" spans="1:3" ht="23.25" customHeight="1" thickBot="1">
      <c r="A41" s="7" t="s">
        <v>52</v>
      </c>
      <c r="B41" s="10" t="s">
        <v>21</v>
      </c>
      <c r="C41" s="31">
        <f>C42+C43+C44+C47+C48+C49+C46</f>
        <v>1637607</v>
      </c>
    </row>
    <row r="42" spans="1:3" ht="43.5" customHeight="1" thickBot="1">
      <c r="A42" s="1" t="s">
        <v>76</v>
      </c>
      <c r="B42" s="9" t="s">
        <v>64</v>
      </c>
      <c r="C42" s="32">
        <v>908607</v>
      </c>
    </row>
    <row r="43" spans="1:3" ht="113.25" thickBot="1">
      <c r="A43" s="1" t="s">
        <v>59</v>
      </c>
      <c r="B43" s="1" t="s">
        <v>60</v>
      </c>
      <c r="C43" s="32">
        <v>140000</v>
      </c>
    </row>
    <row r="44" spans="1:3" ht="75.75" thickBot="1">
      <c r="A44" s="1" t="s">
        <v>71</v>
      </c>
      <c r="B44" s="9" t="s">
        <v>61</v>
      </c>
      <c r="C44" s="32">
        <v>89000</v>
      </c>
    </row>
    <row r="45" spans="1:3" ht="49.5" hidden="1" customHeight="1" thickBot="1">
      <c r="A45" s="1" t="s">
        <v>72</v>
      </c>
      <c r="B45" s="9" t="s">
        <v>22</v>
      </c>
      <c r="C45" s="32"/>
    </row>
    <row r="46" spans="1:3" ht="43.5" customHeight="1" thickBot="1">
      <c r="A46" s="1" t="s">
        <v>77</v>
      </c>
      <c r="B46" s="9" t="s">
        <v>22</v>
      </c>
      <c r="C46" s="32">
        <v>500000</v>
      </c>
    </row>
    <row r="47" spans="1:3" ht="57" hidden="1" thickBot="1">
      <c r="A47" s="1" t="s">
        <v>73</v>
      </c>
      <c r="B47" s="9" t="s">
        <v>65</v>
      </c>
      <c r="C47" s="21"/>
    </row>
    <row r="48" spans="1:3" ht="113.25" hidden="1" thickBot="1">
      <c r="A48" s="27" t="s">
        <v>67</v>
      </c>
      <c r="B48" s="28" t="s">
        <v>69</v>
      </c>
      <c r="C48" s="21"/>
    </row>
    <row r="49" spans="1:3" ht="113.25" hidden="1" thickBot="1">
      <c r="A49" s="27" t="s">
        <v>68</v>
      </c>
      <c r="B49" s="28" t="s">
        <v>70</v>
      </c>
      <c r="C49" s="21"/>
    </row>
    <row r="50" spans="1:3" ht="18.75">
      <c r="A50" s="26"/>
      <c r="B50" s="25"/>
      <c r="C50" s="22"/>
    </row>
    <row r="52" spans="1:3" ht="18.75">
      <c r="B52" s="20"/>
    </row>
  </sheetData>
  <mergeCells count="5">
    <mergeCell ref="A3:A4"/>
    <mergeCell ref="B3:B4"/>
    <mergeCell ref="C3:C4"/>
    <mergeCell ref="B1:C1"/>
    <mergeCell ref="A2:C2"/>
  </mergeCells>
  <pageMargins left="0.96" right="0.23" top="0.47244094488188981" bottom="0.31496062992125984" header="0.31496062992125984" footer="0.31496062992125984"/>
  <pageSetup paperSize="9" scale="79" fitToHeight="0" orientation="portrait" horizontalDpi="180" verticalDpi="180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2021-12-20T04:14:42Z</dcterms:modified>
</cp:coreProperties>
</file>