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45" i="3"/>
  <c r="E44" s="1"/>
  <c r="E43" s="1"/>
  <c r="E36" s="1"/>
  <c r="E13"/>
  <c r="E76" l="1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7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<sst xmlns="http://schemas.openxmlformats.org/spreadsheetml/2006/main" count="217" uniqueCount="104">
  <si>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</si>
  <si>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</si>
  <si>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</si>
  <si>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</si>
  <si>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</si>
  <si>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</si>
  <si>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</si>
  <si>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</si>
  <si>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</si>
  <si>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</si>
  <si>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</si>
  <si>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</si>
  <si>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</si>
  <si>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</si>
  <si>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</si>
  <si>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</si>
  <si>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</si>
  <si>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</si>
  <si>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</si>
  <si>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</si>
  <si>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</si>
  <si>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</si>
  <si>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</si>
  <si>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</si>
  <si>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</si>
  <si>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</si>
  <si>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</si>
  <si>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</si>
  <si>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</si>
  <si>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</si>
  <si>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</si>
  <si>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</si>
  <si>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</si>
  <si>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</si>
  <si>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</si>
  <si>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</si>
  <si>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</si>
  <si>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</si>
  <si>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</si>
  <si>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</si>
  <si>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</si>
  <si>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</si>
  <si>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</si>
  <si>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</si>
  <si>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</si>
  <si>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</si>
  <si>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</si>
  <si>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</si>
  <si>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</si>
  <si>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</si>
  <si>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</si>
  <si>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</si>
  <si>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</si>
  <si>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</si>
  <si>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</si>
  <si>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</si>
  <si>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</si>
  <si>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</si>
  <si>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</si>
  <si>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</si>
  <si>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</si>
  <si>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</si>
  <si>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</si>
  <si>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</si>
  <si>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</si>
  <si>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</si>
  <si>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</si>
  <si>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</si>
  <si>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</si>
  <si>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</si>
  <si>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</si>
  <si>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</si>
  <si>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</si>
  <si>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</si>
  <si>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</si>
  <si>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</si>
  <si>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</si>
  <si>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</si>
  <si>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</si>
  <si>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</si>
  <si>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</si>
  <si>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</si>
  <si>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</si>
  <si>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</si>
  <si>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</si>
  <si>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</si>
  <si>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</si>
  <si>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</si>
  <si>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</si>
  <si>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</si>
  <si>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</si>
  <si>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</si>
  <si>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</si>
  <si>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</si>
  <si>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</si>
  <si>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</si>
  <si>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</si>
  <si>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</si>
  <si>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</si>
  <si>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</si>
  <si>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</si>
  <si>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</si>
  <si>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5 
к решению  Совета сельского поселения  
Ибраевский сельсовет муниципального района
 Альшеевский район Республики Башкортостан 
от __декабря 2021 года № __ 
"О бюджете сельского поселения Ибраевский 
сельсовет  муниципального района 
Альшеевский район Республики Башкортостан
 на 2022 год и на плановый период 2023 и 2024 годов"</t>
  </si>
  <si>
    <t>21 1 02 03560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</si>
</sst>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E59" sqref="E59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102</v>
      </c>
      <c r="B1" s="53"/>
      <c r="C1" s="53"/>
      <c r="D1" s="53"/>
      <c r="E1" s="53"/>
    </row>
    <row r="2" spans="1:6" ht="108.75" customHeight="1">
      <c r="A2" s="54" t="s">
        <v>93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E6+E22+E29+E36+E49+E73+E78</f>
        <v>2702607</v>
      </c>
      <c r="F5" s="15"/>
    </row>
    <row r="6" spans="1:6">
      <c r="A6" s="55" t="s">
        <v>5</v>
      </c>
      <c r="B6" s="57" t="s">
        <v>45</v>
      </c>
      <c r="C6" s="59"/>
      <c r="D6" s="49"/>
      <c r="E6" s="61">
        <f>E9+E12+E18</f>
        <v>1790000</v>
      </c>
    </row>
    <row r="7" spans="1:6" ht="7.5" customHeight="1" thickBot="1">
      <c r="A7" s="56"/>
      <c r="B7" s="58"/>
      <c r="C7" s="60"/>
      <c r="D7" s="50"/>
      <c r="E7" s="62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1790000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1102000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f>578000+174000</f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347000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3000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83000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6000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94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E42+E43</f>
        <v>170000</v>
      </c>
    </row>
    <row r="37" spans="1:5" ht="18.75">
      <c r="A37" s="10" t="s">
        <v>19</v>
      </c>
      <c r="B37" s="47" t="s">
        <v>52</v>
      </c>
      <c r="C37" s="49"/>
      <c r="D37" s="49"/>
      <c r="E37" s="51">
        <f>E39</f>
        <v>140000</v>
      </c>
    </row>
    <row r="38" spans="1:5" ht="19.5" thickBot="1">
      <c r="A38" s="7" t="s">
        <v>20</v>
      </c>
      <c r="B38" s="48"/>
      <c r="C38" s="50"/>
      <c r="D38" s="50"/>
      <c r="E38" s="52"/>
    </row>
    <row r="39" spans="1:5" ht="113.25" thickBot="1">
      <c r="A39" s="7" t="s">
        <v>95</v>
      </c>
      <c r="B39" s="13" t="s">
        <v>52</v>
      </c>
      <c r="C39" s="2" t="s">
        <v>36</v>
      </c>
      <c r="D39" s="2"/>
      <c r="E39" s="38">
        <f>E40</f>
        <v>140000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140000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140000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140000</v>
      </c>
    </row>
    <row r="43" spans="1:5" ht="75.75" thickBot="1">
      <c r="A43" s="43" t="s">
        <v>96</v>
      </c>
      <c r="B43" s="44" t="s">
        <v>97</v>
      </c>
      <c r="C43" s="42"/>
      <c r="D43" s="42"/>
      <c r="E43" s="46">
        <f>E44</f>
        <v>30000</v>
      </c>
    </row>
    <row r="44" spans="1:5" ht="38.25" thickBot="1">
      <c r="A44" s="43" t="s">
        <v>98</v>
      </c>
      <c r="B44" s="44" t="s">
        <v>97</v>
      </c>
      <c r="C44" s="42" t="s">
        <v>99</v>
      </c>
      <c r="D44" s="42"/>
      <c r="E44" s="46">
        <f>E45</f>
        <v>30000</v>
      </c>
    </row>
    <row r="45" spans="1:5" ht="24" customHeight="1" thickBot="1">
      <c r="A45" s="43" t="s">
        <v>100</v>
      </c>
      <c r="B45" s="44" t="s">
        <v>97</v>
      </c>
      <c r="C45" s="42" t="s">
        <v>101</v>
      </c>
      <c r="D45" s="42"/>
      <c r="E45" s="46">
        <f>E46</f>
        <v>30000</v>
      </c>
    </row>
    <row r="46" spans="1:5" ht="38.25" thickBot="1">
      <c r="A46" s="45" t="s">
        <v>11</v>
      </c>
      <c r="B46" s="44" t="s">
        <v>97</v>
      </c>
      <c r="C46" s="42" t="s">
        <v>101</v>
      </c>
      <c r="D46" s="42">
        <v>200</v>
      </c>
      <c r="E46" s="46">
        <v>30000</v>
      </c>
    </row>
    <row r="47" spans="1:5" ht="75.75" hidden="1" thickBot="1">
      <c r="A47" s="7" t="s">
        <v>22</v>
      </c>
      <c r="B47" s="13" t="s">
        <v>52</v>
      </c>
      <c r="C47" s="2" t="s">
        <v>56</v>
      </c>
      <c r="D47" s="2"/>
      <c r="E47" s="38">
        <f>E48</f>
        <v>0</v>
      </c>
    </row>
    <row r="48" spans="1:5" ht="38.25" hidden="1" thickBot="1">
      <c r="A48" s="22" t="s">
        <v>11</v>
      </c>
      <c r="B48" s="13" t="s">
        <v>52</v>
      </c>
      <c r="C48" s="2" t="s">
        <v>56</v>
      </c>
      <c r="D48" s="2">
        <v>200</v>
      </c>
      <c r="E48" s="38"/>
    </row>
    <row r="49" spans="1:6" ht="23.25" customHeight="1" thickBot="1">
      <c r="A49" s="35" t="s">
        <v>23</v>
      </c>
      <c r="B49" s="30" t="s">
        <v>53</v>
      </c>
      <c r="C49" s="36"/>
      <c r="D49" s="4"/>
      <c r="E49" s="39">
        <f>E51</f>
        <v>653607</v>
      </c>
    </row>
    <row r="50" spans="1:6" ht="96.75" customHeight="1" thickBot="1">
      <c r="A50" s="7" t="s">
        <v>94</v>
      </c>
      <c r="B50" s="13" t="s">
        <v>53</v>
      </c>
      <c r="C50" s="2" t="s">
        <v>39</v>
      </c>
      <c r="D50" s="2"/>
      <c r="E50" s="38"/>
    </row>
    <row r="51" spans="1:6" ht="57" thickBot="1">
      <c r="A51" s="7" t="s">
        <v>91</v>
      </c>
      <c r="B51" s="13" t="s">
        <v>53</v>
      </c>
      <c r="C51" s="2" t="s">
        <v>39</v>
      </c>
      <c r="D51" s="2"/>
      <c r="E51" s="38">
        <f>E52+E55+E59</f>
        <v>653607</v>
      </c>
    </row>
    <row r="52" spans="1:6" ht="19.5" thickBot="1">
      <c r="A52" s="7" t="s">
        <v>89</v>
      </c>
      <c r="B52" s="13" t="s">
        <v>86</v>
      </c>
      <c r="C52" s="2" t="s">
        <v>87</v>
      </c>
      <c r="D52" s="2"/>
      <c r="E52" s="38">
        <f>E53</f>
        <v>3607</v>
      </c>
    </row>
    <row r="53" spans="1:6" ht="63" customHeight="1" thickBot="1">
      <c r="A53" s="7" t="s">
        <v>90</v>
      </c>
      <c r="B53" s="13" t="s">
        <v>86</v>
      </c>
      <c r="C53" s="2" t="s">
        <v>88</v>
      </c>
      <c r="D53" s="2"/>
      <c r="E53" s="38">
        <f>E54</f>
        <v>3607</v>
      </c>
    </row>
    <row r="54" spans="1:6" ht="38.25" thickBot="1">
      <c r="A54" s="7" t="s">
        <v>11</v>
      </c>
      <c r="B54" s="13" t="s">
        <v>86</v>
      </c>
      <c r="C54" s="2" t="s">
        <v>88</v>
      </c>
      <c r="D54" s="2">
        <v>200</v>
      </c>
      <c r="E54" s="38">
        <v>3607</v>
      </c>
    </row>
    <row r="55" spans="1:6" ht="19.5" thickBot="1">
      <c r="A55" s="7" t="s">
        <v>24</v>
      </c>
      <c r="B55" s="13" t="s">
        <v>54</v>
      </c>
      <c r="C55" s="2" t="s">
        <v>39</v>
      </c>
      <c r="D55" s="2"/>
      <c r="E55" s="38">
        <f>E58</f>
        <v>50000</v>
      </c>
    </row>
    <row r="56" spans="1:6" ht="57" thickBot="1">
      <c r="A56" s="7" t="s">
        <v>25</v>
      </c>
      <c r="B56" s="13" t="s">
        <v>54</v>
      </c>
      <c r="C56" s="2" t="s">
        <v>69</v>
      </c>
      <c r="D56" s="2"/>
      <c r="E56" s="38">
        <f>E58</f>
        <v>50000</v>
      </c>
    </row>
    <row r="57" spans="1:6" ht="38.25" thickBot="1">
      <c r="A57" s="7" t="s">
        <v>26</v>
      </c>
      <c r="B57" s="13" t="s">
        <v>54</v>
      </c>
      <c r="C57" s="42" t="s">
        <v>103</v>
      </c>
      <c r="D57" s="2"/>
      <c r="E57" s="38">
        <f>E58</f>
        <v>50000</v>
      </c>
    </row>
    <row r="58" spans="1:6" ht="38.25" thickBot="1">
      <c r="A58" s="7" t="s">
        <v>11</v>
      </c>
      <c r="B58" s="13" t="s">
        <v>54</v>
      </c>
      <c r="C58" s="42" t="s">
        <v>103</v>
      </c>
      <c r="D58" s="2">
        <v>200</v>
      </c>
      <c r="E58" s="38">
        <v>50000</v>
      </c>
    </row>
    <row r="59" spans="1:6" ht="19.5" thickBot="1">
      <c r="A59" s="7" t="s">
        <v>27</v>
      </c>
      <c r="B59" s="13" t="s">
        <v>55</v>
      </c>
      <c r="C59" s="2"/>
      <c r="D59" s="2"/>
      <c r="E59" s="38">
        <f>E60</f>
        <v>600000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38">
        <f>E61+E66+E70</f>
        <v>600000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38">
        <f>E62+E65</f>
        <v>100000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38">
        <v>100000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92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92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92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2021-10-27T05:51:31Z</dcterms:modified>
</cp:coreProperties>
</file>